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smacsp-my.sharepoint.com/personal/dirtrg_fosma_net/Documents/Desktop/"/>
    </mc:Choice>
  </mc:AlternateContent>
  <xr:revisionPtr revIDLastSave="198" documentId="8_{FE141DAB-A08B-447C-8BCB-D4F93AE08750}" xr6:coauthVersionLast="47" xr6:coauthVersionMax="47" xr10:uidLastSave="{D2FBDC3D-7622-43C2-9B1A-89F672B40289}"/>
  <bookViews>
    <workbookView xWindow="-120" yWindow="-120" windowWidth="20730" windowHeight="11040" xr2:uid="{DCC48B3D-901E-43CE-A30E-95C888D543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E27" i="1"/>
  <c r="D27" i="1"/>
  <c r="H23" i="1"/>
  <c r="F23" i="1"/>
  <c r="H22" i="1"/>
  <c r="F22" i="1"/>
  <c r="H21" i="1"/>
  <c r="F21" i="1"/>
  <c r="H20" i="1"/>
  <c r="F20" i="1"/>
  <c r="F19" i="1"/>
  <c r="F16" i="1"/>
  <c r="F12" i="1"/>
  <c r="F13" i="1"/>
  <c r="F9" i="1" l="1"/>
  <c r="F10" i="1"/>
  <c r="F11" i="1"/>
  <c r="F14" i="1"/>
  <c r="F15" i="1"/>
  <c r="F17" i="1"/>
  <c r="F18" i="1"/>
  <c r="F8" i="1"/>
  <c r="F4" i="1"/>
  <c r="F5" i="1"/>
  <c r="F6" i="1"/>
  <c r="H14" i="1"/>
  <c r="H15" i="1"/>
  <c r="H16" i="1"/>
  <c r="H17" i="1"/>
  <c r="H18" i="1"/>
  <c r="H19" i="1"/>
  <c r="H13" i="1"/>
  <c r="H4" i="1"/>
  <c r="H5" i="1"/>
  <c r="H6" i="1"/>
  <c r="H8" i="1"/>
  <c r="H9" i="1"/>
  <c r="H10" i="1"/>
  <c r="H11" i="1"/>
  <c r="H12" i="1"/>
  <c r="H3" i="1"/>
  <c r="F3" i="1"/>
</calcChain>
</file>

<file path=xl/sharedStrings.xml><?xml version="1.0" encoding="utf-8"?>
<sst xmlns="http://schemas.openxmlformats.org/spreadsheetml/2006/main" count="50" uniqueCount="42">
  <si>
    <t>Name of the Course</t>
  </si>
  <si>
    <t>Duration</t>
  </si>
  <si>
    <t>Training days (A)</t>
  </si>
  <si>
    <t>Total No. of Students Trained (S)</t>
  </si>
  <si>
    <t>Man-days of Training imparted           (M) = (A)*(S)</t>
  </si>
  <si>
    <t>Course-days of Training imparted                   (C) = (A)*(B)</t>
  </si>
  <si>
    <t>Sr. No.</t>
  </si>
  <si>
    <t>Financial Year 2024 - 2025</t>
  </si>
  <si>
    <t>No. of Batches  (B)</t>
  </si>
  <si>
    <t>1.5 months</t>
  </si>
  <si>
    <t>03 months</t>
  </si>
  <si>
    <t>04 months</t>
  </si>
  <si>
    <t xml:space="preserve">04 days </t>
  </si>
  <si>
    <t xml:space="preserve">10 days </t>
  </si>
  <si>
    <t>Medicare</t>
  </si>
  <si>
    <t xml:space="preserve">02 days </t>
  </si>
  <si>
    <t xml:space="preserve">Medical First Aid </t>
  </si>
  <si>
    <t>01 day</t>
  </si>
  <si>
    <t>03 days</t>
  </si>
  <si>
    <t>05 days</t>
  </si>
  <si>
    <t>06 days</t>
  </si>
  <si>
    <t>10 days</t>
  </si>
  <si>
    <t>Advanced Shipboard Management</t>
  </si>
  <si>
    <t>Chief Mate Phase 2</t>
  </si>
  <si>
    <t>Chief Mate Phase 1</t>
  </si>
  <si>
    <t>2nd Mate</t>
  </si>
  <si>
    <t>Liquid Cargo Handling Simulator  (Oil)</t>
  </si>
  <si>
    <t>Ship Manoeuvring Simulator</t>
  </si>
  <si>
    <t>Radar Observers Course</t>
  </si>
  <si>
    <t>Ship Security Officer</t>
  </si>
  <si>
    <t xml:space="preserve">Medical First Aid Refresher </t>
  </si>
  <si>
    <t>Medicare Refresher</t>
  </si>
  <si>
    <t>Radar and Navigation Simulator Course</t>
  </si>
  <si>
    <t>Elecctronic Chart Display and Information System</t>
  </si>
  <si>
    <t xml:space="preserve">Revalidation Tranining for Master and Deck officers </t>
  </si>
  <si>
    <t>Automated Radar Plotting Aids</t>
  </si>
  <si>
    <t>Advanced Training for Oil Tanker Cargo Operations</t>
  </si>
  <si>
    <t>Advanced Training for Liquified Gas Tanker Cargo Operations</t>
  </si>
  <si>
    <t>Basic Trainig for Ships using Fuels covered within IGF code</t>
  </si>
  <si>
    <t>General Operator`s Certificate for GMDSS</t>
  </si>
  <si>
    <t>12 days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</si>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</sst>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3954-0A5E-4944-86A5-9700C71B9BB3}">
  <dimension ref="A1:H27"/>
  <sheetViews>
    <sheetView tabSelected="1" topLeftCell="A28" zoomScaleNormal="100" workbookViewId="0">
      <selection activeCell="B30" sqref="B30"/>
    </sheetView>
  </sheetViews>
  <sheetFormatPr defaultRowHeight="15" x14ac:dyDescent="0.25"/>
  <cols>
    <col min="1" max="1" width="4.42578125" style="1" customWidth="1"/>
    <col min="2" max="2" width="28.28515625" style="1" customWidth="1"/>
    <col min="3" max="3" width="11.28515625" style="1" customWidth="1"/>
    <col min="4" max="4" width="7.5703125" style="1" customWidth="1"/>
    <col min="5" max="5" width="6.7109375" style="1" customWidth="1"/>
    <col min="6" max="6" width="12.85546875" style="1" customWidth="1"/>
    <col min="7" max="7" width="9.5703125" style="1" customWidth="1"/>
    <col min="8" max="8" width="14.140625" style="1" customWidth="1"/>
    <col min="9" max="16384" width="9.140625" style="1"/>
  </cols>
  <sheetData>
    <row r="1" spans="1:8" x14ac:dyDescent="0.25">
      <c r="A1" s="29" t="s">
        <v>7</v>
      </c>
      <c r="B1" s="29"/>
      <c r="C1" s="29"/>
      <c r="D1" s="29"/>
      <c r="E1" s="29"/>
      <c r="F1" s="29"/>
      <c r="G1" s="29"/>
      <c r="H1" s="29"/>
    </row>
    <row r="2" spans="1:8" ht="58.5" customHeight="1" thickBot="1" x14ac:dyDescent="0.3">
      <c r="A2" s="4" t="s">
        <v>6</v>
      </c>
      <c r="B2" s="4" t="s">
        <v>0</v>
      </c>
      <c r="C2" s="4" t="s">
        <v>1</v>
      </c>
      <c r="D2" s="4" t="s">
        <v>2</v>
      </c>
      <c r="E2" s="4" t="s">
        <v>8</v>
      </c>
      <c r="F2" s="4" t="s">
        <v>5</v>
      </c>
      <c r="G2" s="4" t="s">
        <v>3</v>
      </c>
      <c r="H2" s="4" t="s">
        <v>4</v>
      </c>
    </row>
    <row r="3" spans="1:8" x14ac:dyDescent="0.25">
      <c r="A3" s="5">
        <v>1</v>
      </c>
      <c r="B3" s="6" t="s">
        <v>22</v>
      </c>
      <c r="C3" s="6" t="s">
        <v>9</v>
      </c>
      <c r="D3" s="7">
        <v>34</v>
      </c>
      <c r="E3" s="7">
        <v>6</v>
      </c>
      <c r="F3" s="7">
        <f>D3*E3</f>
        <v>204</v>
      </c>
      <c r="G3" s="7">
        <v>127</v>
      </c>
      <c r="H3" s="8">
        <f>D3*G3</f>
        <v>4318</v>
      </c>
    </row>
    <row r="4" spans="1:8" x14ac:dyDescent="0.25">
      <c r="A4" s="9">
        <v>2</v>
      </c>
      <c r="B4" s="3" t="s">
        <v>23</v>
      </c>
      <c r="C4" s="3" t="s">
        <v>10</v>
      </c>
      <c r="D4" s="2">
        <v>61</v>
      </c>
      <c r="E4" s="2">
        <v>4</v>
      </c>
      <c r="F4" s="2">
        <f t="shared" ref="F4:F19" si="0">D4*E4</f>
        <v>244</v>
      </c>
      <c r="G4" s="2">
        <v>122</v>
      </c>
      <c r="H4" s="10">
        <f t="shared" ref="H4:H19" si="1">D4*G4</f>
        <v>7442</v>
      </c>
    </row>
    <row r="5" spans="1:8" x14ac:dyDescent="0.25">
      <c r="A5" s="9">
        <v>3</v>
      </c>
      <c r="B5" s="3" t="s">
        <v>24</v>
      </c>
      <c r="C5" s="3" t="s">
        <v>10</v>
      </c>
      <c r="D5" s="2">
        <v>61</v>
      </c>
      <c r="E5" s="2">
        <v>8</v>
      </c>
      <c r="F5" s="2">
        <f t="shared" si="0"/>
        <v>488</v>
      </c>
      <c r="G5" s="2">
        <v>278</v>
      </c>
      <c r="H5" s="10">
        <f t="shared" si="1"/>
        <v>16958</v>
      </c>
    </row>
    <row r="6" spans="1:8" ht="15.75" thickBot="1" x14ac:dyDescent="0.3">
      <c r="A6" s="11">
        <v>4</v>
      </c>
      <c r="B6" s="12" t="s">
        <v>25</v>
      </c>
      <c r="C6" s="12" t="s">
        <v>11</v>
      </c>
      <c r="D6" s="13">
        <v>81</v>
      </c>
      <c r="E6" s="13">
        <v>9</v>
      </c>
      <c r="F6" s="13">
        <f t="shared" si="0"/>
        <v>729</v>
      </c>
      <c r="G6" s="13">
        <v>295</v>
      </c>
      <c r="H6" s="14">
        <f t="shared" si="1"/>
        <v>23895</v>
      </c>
    </row>
    <row r="7" spans="1:8" ht="15.75" thickBot="1" x14ac:dyDescent="0.3">
      <c r="A7" s="15"/>
      <c r="B7" s="15"/>
      <c r="C7" s="15"/>
      <c r="D7" s="16"/>
      <c r="E7" s="16"/>
      <c r="F7" s="16"/>
      <c r="G7" s="16"/>
      <c r="H7" s="16"/>
    </row>
    <row r="8" spans="1:8" s="30" customFormat="1" ht="24.75" customHeight="1" x14ac:dyDescent="0.25">
      <c r="A8" s="17">
        <v>1</v>
      </c>
      <c r="B8" s="18" t="s">
        <v>34</v>
      </c>
      <c r="C8" s="18" t="s">
        <v>12</v>
      </c>
      <c r="D8" s="19">
        <v>4</v>
      </c>
      <c r="E8" s="19">
        <v>23</v>
      </c>
      <c r="F8" s="19">
        <f t="shared" si="0"/>
        <v>92</v>
      </c>
      <c r="G8" s="19">
        <v>212</v>
      </c>
      <c r="H8" s="20">
        <f t="shared" si="1"/>
        <v>848</v>
      </c>
    </row>
    <row r="9" spans="1:8" s="30" customFormat="1" x14ac:dyDescent="0.25">
      <c r="A9" s="21">
        <v>2</v>
      </c>
      <c r="B9" s="22" t="s">
        <v>14</v>
      </c>
      <c r="C9" s="22" t="s">
        <v>13</v>
      </c>
      <c r="D9" s="23">
        <v>10</v>
      </c>
      <c r="E9" s="23">
        <v>13</v>
      </c>
      <c r="F9" s="23">
        <f t="shared" si="0"/>
        <v>130</v>
      </c>
      <c r="G9" s="23">
        <v>153</v>
      </c>
      <c r="H9" s="24">
        <f t="shared" si="1"/>
        <v>1530</v>
      </c>
    </row>
    <row r="10" spans="1:8" s="30" customFormat="1" x14ac:dyDescent="0.25">
      <c r="A10" s="21">
        <v>3</v>
      </c>
      <c r="B10" s="22" t="s">
        <v>31</v>
      </c>
      <c r="C10" s="22" t="s">
        <v>15</v>
      </c>
      <c r="D10" s="23">
        <v>2</v>
      </c>
      <c r="E10" s="23">
        <v>14</v>
      </c>
      <c r="F10" s="23">
        <f t="shared" si="0"/>
        <v>28</v>
      </c>
      <c r="G10" s="23">
        <v>132</v>
      </c>
      <c r="H10" s="24">
        <f t="shared" si="1"/>
        <v>264</v>
      </c>
    </row>
    <row r="11" spans="1:8" s="30" customFormat="1" x14ac:dyDescent="0.25">
      <c r="A11" s="21">
        <v>4</v>
      </c>
      <c r="B11" s="22" t="s">
        <v>16</v>
      </c>
      <c r="C11" s="22" t="s">
        <v>12</v>
      </c>
      <c r="D11" s="23">
        <v>4</v>
      </c>
      <c r="E11" s="23">
        <v>7</v>
      </c>
      <c r="F11" s="23">
        <f t="shared" si="0"/>
        <v>28</v>
      </c>
      <c r="G11" s="23">
        <v>75</v>
      </c>
      <c r="H11" s="24">
        <f t="shared" si="1"/>
        <v>300</v>
      </c>
    </row>
    <row r="12" spans="1:8" s="30" customFormat="1" x14ac:dyDescent="0.25">
      <c r="A12" s="21">
        <v>5</v>
      </c>
      <c r="B12" s="22" t="s">
        <v>30</v>
      </c>
      <c r="C12" s="22" t="s">
        <v>17</v>
      </c>
      <c r="D12" s="23">
        <v>1</v>
      </c>
      <c r="E12" s="23">
        <v>10</v>
      </c>
      <c r="F12" s="23">
        <f t="shared" si="0"/>
        <v>10</v>
      </c>
      <c r="G12" s="23">
        <v>63</v>
      </c>
      <c r="H12" s="24">
        <f t="shared" si="1"/>
        <v>63</v>
      </c>
    </row>
    <row r="13" spans="1:8" s="30" customFormat="1" x14ac:dyDescent="0.25">
      <c r="A13" s="21">
        <v>6</v>
      </c>
      <c r="B13" s="22" t="s">
        <v>29</v>
      </c>
      <c r="C13" s="22" t="s">
        <v>18</v>
      </c>
      <c r="D13" s="23">
        <v>3</v>
      </c>
      <c r="E13" s="23">
        <v>22</v>
      </c>
      <c r="F13" s="23">
        <f t="shared" si="0"/>
        <v>66</v>
      </c>
      <c r="G13" s="23">
        <v>167</v>
      </c>
      <c r="H13" s="24">
        <f t="shared" si="1"/>
        <v>501</v>
      </c>
    </row>
    <row r="14" spans="1:8" s="30" customFormat="1" x14ac:dyDescent="0.25">
      <c r="A14" s="21">
        <v>7</v>
      </c>
      <c r="B14" s="22" t="s">
        <v>27</v>
      </c>
      <c r="C14" s="22" t="s">
        <v>19</v>
      </c>
      <c r="D14" s="23">
        <v>5</v>
      </c>
      <c r="E14" s="23">
        <v>34</v>
      </c>
      <c r="F14" s="23">
        <f t="shared" si="0"/>
        <v>170</v>
      </c>
      <c r="G14" s="23">
        <v>159</v>
      </c>
      <c r="H14" s="24">
        <f t="shared" si="1"/>
        <v>795</v>
      </c>
    </row>
    <row r="15" spans="1:8" s="30" customFormat="1" ht="29.25" customHeight="1" x14ac:dyDescent="0.25">
      <c r="A15" s="21">
        <v>8</v>
      </c>
      <c r="B15" s="22" t="s">
        <v>32</v>
      </c>
      <c r="C15" s="22" t="s">
        <v>20</v>
      </c>
      <c r="D15" s="23">
        <v>6</v>
      </c>
      <c r="E15" s="23">
        <v>33</v>
      </c>
      <c r="F15" s="23">
        <f t="shared" si="0"/>
        <v>198</v>
      </c>
      <c r="G15" s="23">
        <v>247</v>
      </c>
      <c r="H15" s="24">
        <f t="shared" si="1"/>
        <v>1482</v>
      </c>
    </row>
    <row r="16" spans="1:8" s="30" customFormat="1" ht="31.5" customHeight="1" x14ac:dyDescent="0.25">
      <c r="A16" s="21">
        <v>9</v>
      </c>
      <c r="B16" s="22" t="s">
        <v>33</v>
      </c>
      <c r="C16" s="22" t="s">
        <v>19</v>
      </c>
      <c r="D16" s="23">
        <v>5</v>
      </c>
      <c r="E16" s="23">
        <v>30</v>
      </c>
      <c r="F16" s="23">
        <f t="shared" si="0"/>
        <v>150</v>
      </c>
      <c r="G16" s="23">
        <v>304</v>
      </c>
      <c r="H16" s="24">
        <f t="shared" si="1"/>
        <v>1520</v>
      </c>
    </row>
    <row r="17" spans="1:8" s="30" customFormat="1" ht="18.75" customHeight="1" x14ac:dyDescent="0.25">
      <c r="A17" s="21">
        <v>10</v>
      </c>
      <c r="B17" s="22" t="s">
        <v>28</v>
      </c>
      <c r="C17" s="22" t="s">
        <v>21</v>
      </c>
      <c r="D17" s="23">
        <v>10</v>
      </c>
      <c r="E17" s="23">
        <v>17</v>
      </c>
      <c r="F17" s="23">
        <f t="shared" si="0"/>
        <v>170</v>
      </c>
      <c r="G17" s="23">
        <v>280</v>
      </c>
      <c r="H17" s="24">
        <f t="shared" si="1"/>
        <v>2800</v>
      </c>
    </row>
    <row r="18" spans="1:8" s="30" customFormat="1" ht="26.25" customHeight="1" x14ac:dyDescent="0.25">
      <c r="A18" s="21">
        <v>11</v>
      </c>
      <c r="B18" s="22" t="s">
        <v>35</v>
      </c>
      <c r="C18" s="22" t="s">
        <v>19</v>
      </c>
      <c r="D18" s="23">
        <v>5</v>
      </c>
      <c r="E18" s="23">
        <v>16</v>
      </c>
      <c r="F18" s="23">
        <f t="shared" si="0"/>
        <v>80</v>
      </c>
      <c r="G18" s="23">
        <v>255</v>
      </c>
      <c r="H18" s="24">
        <f t="shared" si="1"/>
        <v>1275</v>
      </c>
    </row>
    <row r="19" spans="1:8" s="30" customFormat="1" ht="27.75" customHeight="1" x14ac:dyDescent="0.25">
      <c r="A19" s="21">
        <v>12</v>
      </c>
      <c r="B19" s="22" t="s">
        <v>26</v>
      </c>
      <c r="C19" s="22" t="s">
        <v>19</v>
      </c>
      <c r="D19" s="23">
        <v>5</v>
      </c>
      <c r="E19" s="23">
        <v>41</v>
      </c>
      <c r="F19" s="23">
        <f t="shared" si="0"/>
        <v>205</v>
      </c>
      <c r="G19" s="23">
        <v>291</v>
      </c>
      <c r="H19" s="24">
        <f t="shared" si="1"/>
        <v>1455</v>
      </c>
    </row>
    <row r="20" spans="1:8" s="30" customFormat="1" ht="31.5" customHeight="1" x14ac:dyDescent="0.25">
      <c r="A20" s="21">
        <v>13</v>
      </c>
      <c r="B20" s="22" t="s">
        <v>36</v>
      </c>
      <c r="C20" s="22" t="s">
        <v>21</v>
      </c>
      <c r="D20" s="23">
        <v>10</v>
      </c>
      <c r="E20" s="23">
        <v>10</v>
      </c>
      <c r="F20" s="23">
        <f t="shared" ref="F20:F22" si="2">D20*E20</f>
        <v>100</v>
      </c>
      <c r="G20" s="23">
        <v>104</v>
      </c>
      <c r="H20" s="24">
        <f t="shared" ref="H20:H22" si="3">D20*G20</f>
        <v>1040</v>
      </c>
    </row>
    <row r="21" spans="1:8" s="30" customFormat="1" ht="27" x14ac:dyDescent="0.25">
      <c r="A21" s="21">
        <v>14</v>
      </c>
      <c r="B21" s="22" t="s">
        <v>37</v>
      </c>
      <c r="C21" s="22" t="s">
        <v>21</v>
      </c>
      <c r="D21" s="23">
        <v>10</v>
      </c>
      <c r="E21" s="23">
        <v>3</v>
      </c>
      <c r="F21" s="23">
        <f t="shared" si="2"/>
        <v>30</v>
      </c>
      <c r="G21" s="23">
        <v>16</v>
      </c>
      <c r="H21" s="24">
        <f t="shared" si="3"/>
        <v>160</v>
      </c>
    </row>
    <row r="22" spans="1:8" s="30" customFormat="1" ht="27.75" customHeight="1" x14ac:dyDescent="0.25">
      <c r="A22" s="21">
        <v>15</v>
      </c>
      <c r="B22" s="22" t="s">
        <v>38</v>
      </c>
      <c r="C22" s="22" t="s">
        <v>19</v>
      </c>
      <c r="D22" s="23">
        <v>5</v>
      </c>
      <c r="E22" s="23">
        <v>2</v>
      </c>
      <c r="F22" s="23">
        <f t="shared" si="2"/>
        <v>10</v>
      </c>
      <c r="G22" s="23">
        <v>14</v>
      </c>
      <c r="H22" s="24">
        <f t="shared" si="3"/>
        <v>70</v>
      </c>
    </row>
    <row r="23" spans="1:8" s="30" customFormat="1" ht="27.75" thickBot="1" x14ac:dyDescent="0.3">
      <c r="A23" s="25">
        <v>16</v>
      </c>
      <c r="B23" s="26" t="s">
        <v>39</v>
      </c>
      <c r="C23" s="26" t="s">
        <v>40</v>
      </c>
      <c r="D23" s="27">
        <v>12</v>
      </c>
      <c r="E23" s="27">
        <v>16</v>
      </c>
      <c r="F23" s="27">
        <f t="shared" ref="F23" si="4">D23*E23</f>
        <v>192</v>
      </c>
      <c r="G23" s="27">
        <v>191</v>
      </c>
      <c r="H23" s="28">
        <f t="shared" ref="H23" si="5">D23*G23</f>
        <v>2292</v>
      </c>
    </row>
    <row r="27" spans="1:8" ht="24" x14ac:dyDescent="0.4">
      <c r="A27" s="31">
        <v>20</v>
      </c>
      <c r="B27" s="32" t="s">
        <v>41</v>
      </c>
      <c r="C27" s="31"/>
      <c r="D27" s="31">
        <f>SUM(D3:D23)</f>
        <v>334</v>
      </c>
      <c r="E27" s="31">
        <f>SUM(E3:E23)</f>
        <v>318</v>
      </c>
      <c r="F27" s="31">
        <f>SUM(F3:F23)</f>
        <v>3324</v>
      </c>
      <c r="G27" s="31">
        <f>SUM(G3:G23)</f>
        <v>3485</v>
      </c>
      <c r="H27" s="31">
        <f>SUM(H3:H23)</f>
        <v>69008</v>
      </c>
    </row>
  </sheetData>
  <mergeCells count="1">
    <mergeCell ref="A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 Kolkata - FOSMA</dc:creator>
  <cp:lastModifiedBy>Capt. Mahesh Yadav</cp:lastModifiedBy>
  <cp:lastPrinted>2025-05-08T09:59:11Z</cp:lastPrinted>
  <dcterms:created xsi:type="dcterms:W3CDTF">2025-05-06T11:09:09Z</dcterms:created>
  <dcterms:modified xsi:type="dcterms:W3CDTF">2025-05-22T12:06:06Z</dcterms:modified>
</cp:coreProperties>
</file>